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<sst xmlns="http://schemas.openxmlformats.org/spreadsheetml/2006/main" count="43" uniqueCount="43">
  <si>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</si>
  <si>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IUS011</t>
  </si>
  <si>
    <t xml:space="preserve">m</t>
  </si>
  <si>
    <t xml:space="preserve">Col·lector soterrat de PVC.</t>
  </si>
  <si>
    <r>
      <rPr>
        <sz val="8.25"/>
        <color rgb="FF000000"/>
        <rFont val="Arial"/>
        <family val="2"/>
      </rPr>
      <t xml:space="preserve">Col·lector soterrat en terreny no agressiu, format per tub de PVC llis, sèrie SN-4, rigidesa anular nominal 4 kN/m², de 160 mm de diàmetre exterior. El preu inclou els equips i la maquinària necessaris per al desplaçament i la disposició en obra dels elements, però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</si>
  <si>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</si>
  <si>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</si>
  <si>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</si>
  <si>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</si>
  <si>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</si>
  <si>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</si>
  <si>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</si>
  <si>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mt11tpb020l</t>
  </si>
  <si>
    <t xml:space="preserve">m</t>
  </si>
  <si>
    <t xml:space="preserve">Tub de PVC llis, per sanejament soterrat sense pressió, sèrie SN-4, rigidesa anular nominal 4 kN/m², de 160 mm de diàmetre exterior i 3,9 mm de gruix, segons UNE-EN 1401-1, inclús junts de goma.</t>
  </si>
  <si>
    <t xml:space="preserve">mt11ade100a</t>
  </si>
  <si>
    <t xml:space="preserve">kg</t>
  </si>
  <si>
    <t xml:space="preserve">Lubrificant per a unió mitjançant junt elàstica de tubs i accessoris.</t>
  </si>
  <si>
    <t xml:space="preserve">mt01ara010a</t>
  </si>
  <si>
    <t xml:space="preserve">m³</t>
  </si>
  <si>
    <t xml:space="preserve">Sorra amb granulometria de 0 a 5 mm de diàmetre, neta.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</si>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</sst>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12" customWidth="1"/>
    <col min="4" max="4" width="73.27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13.25</v>
      </c>
      <c r="G10" s="12">
        <f ca="1">ROUND(INDIRECT(ADDRESS(ROW()+(0), COLUMN()+(-2), 1))*INDIRECT(ADDRESS(ROW()+(0), COLUMN()+(-1), 1)), 2)</f>
        <v>13.91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21.59</v>
      </c>
      <c r="G11" s="12">
        <f ca="1">ROUND(INDIRECT(ADDRESS(ROW()+(0), COLUMN()+(-2), 1))*INDIRECT(ADDRESS(ROW()+(0), COLUMN()+(-1), 1)), 2)</f>
        <v>0.06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14.61</v>
      </c>
      <c r="G12" s="14">
        <f ca="1">ROUND(INDIRECT(ADDRESS(ROW()+(0), COLUMN()+(-2), 1))*INDIRECT(ADDRESS(ROW()+(0), COLUMN()+(-1), 1)), 2)</f>
        <v>4.3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0.034</v>
      </c>
      <c r="F15" s="12">
        <v>41.71</v>
      </c>
      <c r="G15" s="12">
        <f ca="1">ROUND(INDIRECT(ADDRESS(ROW()+(0), COLUMN()+(-2), 1))*INDIRECT(ADDRESS(ROW()+(0), COLUMN()+(-1), 1)), 2)</f>
        <v>1.42</v>
      </c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0.242</v>
      </c>
      <c r="F16" s="14">
        <v>4</v>
      </c>
      <c r="G16" s="14">
        <f ca="1">ROUND(INDIRECT(ADDRESS(ROW()+(0), COLUMN()+(-2), 1))*INDIRECT(ADDRESS(ROW()+(0), COLUMN()+(-1), 1)), 2)</f>
        <v>0.97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2.39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0.203</v>
      </c>
      <c r="F19" s="12">
        <v>29.67</v>
      </c>
      <c r="G19" s="12">
        <f ca="1">ROUND(INDIRECT(ADDRESS(ROW()+(0), COLUMN()+(-2), 1))*INDIRECT(ADDRESS(ROW()+(0), COLUMN()+(-1), 1)), 2)</f>
        <v>6.02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0.097</v>
      </c>
      <c r="F20" s="14">
        <v>26.39</v>
      </c>
      <c r="G20" s="14">
        <f ca="1">ROUND(INDIRECT(ADDRESS(ROW()+(0), COLUMN()+(-2), 1))*INDIRECT(ADDRESS(ROW()+(0), COLUMN()+(-1), 1)), 2)</f>
        <v>2.56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8.58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29.24</v>
      </c>
      <c r="G23" s="14">
        <f ca="1">ROUND(INDIRECT(ADDRESS(ROW()+(0), COLUMN()+(-2), 1))*INDIRECT(ADDRESS(ROW()+(0), COLUMN()+(-1), 1))/100, 2)</f>
        <v>0.58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1)),INDIRECT(ADDRESS(ROW()+(-11), COLUMN()+(0), 1))), 2)</f>
        <v>29.82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