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<sst xmlns="http://schemas.openxmlformats.org/spreadsheetml/2006/main" count="46" uniqueCount="46">
  <si>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</si>
  <si>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AUZ010</t>
  </si>
  <si>
    <t xml:space="preserve">m</t>
  </si>
  <si>
    <t xml:space="preserve">Rasa drenant.</t>
  </si>
  <si>
    <r>
      <rPr>
        <sz val="8.25"/>
        <color rgb="FF000000"/>
        <rFont val="Arial"/>
        <family val="2"/>
      </rPr>
      <t xml:space="preserve">Rasa drenant, de 45 cm d'altura i 70 cm d'amplada, amb una pendent mínima del 0,50%, per a captació d'aigües subterrànies, en el fons de la qual es disposa un tub ranurat de PVC de doble paret, l'exterior corrugada i la interior llisa, color teula RAL 8023, amb ranurat al llarg d'un arc de 220° a la vall del corrugat, per drenatge, rigidesa anular nominal 4 kN/m², de 200 mm de diàmetre nominal, 182,4 mm de diàmetre interior, segons UNE-EN 13476-1, "MOLECOR", longitud nominal 6 m, unió per copa amb junta elàstica d'EPDM, col·locat sobre solera de formigó en massa HM-20/B/20/X0, de 10 cm de gruix, en forma de bressol per rebre el tub i formar els pendents, amb reomplert de 25 cm a cada costat del tub i reomplert superior de 25 cm per sobre de la generatriu superior del tub amb grava filtrant sense classificar. Inclús lubricant per a muntatge.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</si>
  <si>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</si>
  <si>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</si>
  <si>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</si>
  <si>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</si>
  <si>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</si>
  <si>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</si>
  <si>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</si>
  <si>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</si>
  <si>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</si>
  <si>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</si>
  <si>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mt11tdv015y</t>
  </si>
  <si>
    <t xml:space="preserve">m</t>
  </si>
  <si>
    <t xml:space="preserve">Tub ranurat de PVC de doble paret, l'exterior corrugada i la interior llisa, color teula RAL 8023, amb ranurat al llarg d'un arc de 220° a la vall del corrugat, per drenatge, rigidesa anular nominal 4 kN/m², de 200 mm de diàmetre nominal, 182,4 mm de diàmetre interior, segons UNE-EN 13476-1, "MOLECOR", longitud nominal 6 m, unió per copa amb junta elàstica de EPDM.</t>
  </si>
  <si>
    <t xml:space="preserve">mt11ade100b</t>
  </si>
  <si>
    <t xml:space="preserve">kg</t>
  </si>
  <si>
    <t xml:space="preserve">Lubrificant per a unió mitjançant junt elàstica de tubs i accessoris, "MOLECOR".</t>
  </si>
  <si>
    <t xml:space="preserve">mt01ard030b</t>
  </si>
  <si>
    <t xml:space="preserve">t</t>
  </si>
  <si>
    <t xml:space="preserve">Grava filtrant sense classificar.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</si>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</sst>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80" customWidth="1"/>
    <col min="4" max="4" width="71.74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85.8</v>
      </c>
      <c r="G10" s="12">
        <f ca="1">ROUND(INDIRECT(ADDRESS(ROW()+(0), COLUMN()+(-2), 1))*INDIRECT(ADDRESS(ROW()+(0), COLUMN()+(-1), 1)), 2)</f>
        <v>5.66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17.99</v>
      </c>
      <c r="G11" s="12">
        <f ca="1">ROUND(INDIRECT(ADDRESS(ROW()+(0), COLUMN()+(-2), 1))*INDIRECT(ADDRESS(ROW()+(0), COLUMN()+(-1), 1)), 2)</f>
        <v>18.35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21.66</v>
      </c>
      <c r="G12" s="12">
        <f ca="1">ROUND(INDIRECT(ADDRESS(ROW()+(0), COLUMN()+(-2), 1))*INDIRECT(ADDRESS(ROW()+(0), COLUMN()+(-1), 1)), 2)</f>
        <v>0.11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0.425</v>
      </c>
      <c r="F13" s="14">
        <v>18.94</v>
      </c>
      <c r="G13" s="14">
        <f ca="1">ROUND(INDIRECT(ADDRESS(ROW()+(0), COLUMN()+(-2), 1))*INDIRECT(ADDRESS(ROW()+(0), COLUMN()+(-1), 1)), 2)</f>
        <v>8.05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32.17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</v>
      </c>
      <c r="F16" s="12">
        <v>10.38</v>
      </c>
      <c r="G16" s="12">
        <f ca="1">ROUND(INDIRECT(ADDRESS(ROW()+(0), COLUMN()+(-2), 1))*INDIRECT(ADDRESS(ROW()+(0), COLUMN()+(-1), 1)), 2)</f>
        <v>0.31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3.92</v>
      </c>
      <c r="G17" s="14">
        <f ca="1">ROUND(INDIRECT(ADDRESS(ROW()+(0), COLUMN()+(-2), 1))*INDIRECT(ADDRESS(ROW()+(0), COLUMN()+(-1), 1)), 2)</f>
        <v>0.35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0.66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0.18</v>
      </c>
      <c r="F20" s="12">
        <v>29.67</v>
      </c>
      <c r="G20" s="12">
        <f ca="1">ROUND(INDIRECT(ADDRESS(ROW()+(0), COLUMN()+(-2), 1))*INDIRECT(ADDRESS(ROW()+(0), COLUMN()+(-1), 1)), 2)</f>
        <v>5.34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0.36</v>
      </c>
      <c r="F21" s="14">
        <v>25.67</v>
      </c>
      <c r="G21" s="14">
        <f ca="1">ROUND(INDIRECT(ADDRESS(ROW()+(0), COLUMN()+(-2), 1))*INDIRECT(ADDRESS(ROW()+(0), COLUMN()+(-1), 1)), 2)</f>
        <v>9.24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14.58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47.41</v>
      </c>
      <c r="G24" s="14">
        <f ca="1">ROUND(INDIRECT(ADDRESS(ROW()+(0), COLUMN()+(-2), 1))*INDIRECT(ADDRESS(ROW()+(0), COLUMN()+(-1), 1))/100, 2)</f>
        <v>0.95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48.36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